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алон Ариэль\Dropbox\Цены\"/>
    </mc:Choice>
  </mc:AlternateContent>
  <xr:revisionPtr revIDLastSave="0" documentId="13_ncr:1_{F1A5E113-4FB5-4E84-BCD0-4252780C8D06}" xr6:coauthVersionLast="45" xr6:coauthVersionMax="45" xr10:uidLastSave="{00000000-0000-0000-0000-000000000000}"/>
  <bookViews>
    <workbookView xWindow="-120" yWindow="-120" windowWidth="20730" windowHeight="11160" xr2:uid="{D498463C-4EE3-48EB-AED4-88D3F4825E9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B45" i="1"/>
  <c r="C46" i="1" l="1"/>
  <c r="B46" i="1"/>
</calcChain>
</file>

<file path=xl/sharedStrings.xml><?xml version="1.0" encoding="utf-8"?>
<sst xmlns="http://schemas.openxmlformats.org/spreadsheetml/2006/main" count="48" uniqueCount="48">
  <si>
    <t>Процедура</t>
  </si>
  <si>
    <t>Массаж тела классический:</t>
  </si>
  <si>
    <t>Общий массаж тела</t>
  </si>
  <si>
    <t>Расслабляющий массаж</t>
  </si>
  <si>
    <t>Массаж ШВЗ</t>
  </si>
  <si>
    <t>Массаж  спины</t>
  </si>
  <si>
    <t>Массаж  кистей рук</t>
  </si>
  <si>
    <t>Массаж  стоп</t>
  </si>
  <si>
    <t>Медовый массаж (включая душ)</t>
  </si>
  <si>
    <t>Баночный массаж</t>
  </si>
  <si>
    <t>Антицеллюлитный массаж:</t>
  </si>
  <si>
    <t>Антицеллюлитный массаж</t>
  </si>
  <si>
    <t>Массаж  «Бразильская попка»</t>
  </si>
  <si>
    <t>Массаж  «Бразильские ножки»</t>
  </si>
  <si>
    <t>Массаж «Животик на миллион»</t>
  </si>
  <si>
    <t>Спортивный массаж</t>
  </si>
  <si>
    <t>Ледяное обёртывание с морскими водорослями и ментолом (антицеллюлитное)</t>
  </si>
  <si>
    <t>Обёртывание с грязями мёртвого моря и перцем (жиросжигающий эффект)</t>
  </si>
  <si>
    <t>Медовое обёртывание (лимфодренажный и антицеллюлитный эффект)</t>
  </si>
  <si>
    <t>Обёртывание листовой ламинарией</t>
  </si>
  <si>
    <t>Обёртывание AROSHA</t>
  </si>
  <si>
    <t>Медицинские банки</t>
  </si>
  <si>
    <t>Фитобочка</t>
  </si>
  <si>
    <t xml:space="preserve">Пресcотерапия </t>
  </si>
  <si>
    <t>Авторский Массаж</t>
  </si>
  <si>
    <t>ИРОНИЯ СУДЬБЫ, ИЛИ С ЛЁГКИМ ПАРОМ!</t>
  </si>
  <si>
    <t>МАССАЖНЫЙ СПА-САЛОН "АРИЭЛЬ"</t>
  </si>
  <si>
    <t>ПРЕДСТАВЛЯЕТ:</t>
  </si>
  <si>
    <t xml:space="preserve">СПА-КОНСТРУКТОР </t>
  </si>
  <si>
    <t>15 минут в бочке, душ и отдых под пледом</t>
  </si>
  <si>
    <t>Парафинотерапия кистей рук (30 мин)</t>
  </si>
  <si>
    <t>Парафинотерапия стоп (30 минут)</t>
  </si>
  <si>
    <t>Проводится во время остальных процедур по телу (кроме массажа стоп и кистей)</t>
  </si>
  <si>
    <t>Выбор</t>
  </si>
  <si>
    <r>
      <t xml:space="preserve">Штаны для прессотерапии </t>
    </r>
    <r>
      <rPr>
        <b/>
        <i/>
        <sz val="11"/>
        <color rgb="FF361B00"/>
        <rFont val="Verdana"/>
        <family val="2"/>
        <charset val="204"/>
      </rPr>
      <t>50</t>
    </r>
    <r>
      <rPr>
        <i/>
        <sz val="11"/>
        <color rgb="FF361B00"/>
        <rFont val="Verdana"/>
        <family val="2"/>
        <charset val="204"/>
      </rPr>
      <t xml:space="preserve"> рублей</t>
    </r>
  </si>
  <si>
    <t>Марципановый пилинг (включая душ)</t>
  </si>
  <si>
    <t>Обёртывание марципановой маской (миндаль-абрикос-облепиха)</t>
  </si>
  <si>
    <t>Обёртывание шоколадной крем-маской</t>
  </si>
  <si>
    <t>Арома-солевой скраб (включая душ)</t>
  </si>
  <si>
    <t>Цена (руб.)</t>
  </si>
  <si>
    <t>Время (мин.)</t>
  </si>
  <si>
    <t>"Ирония Судьбы" для двоих :</t>
  </si>
  <si>
    <t>"Ирония Судьбы" для одного :</t>
  </si>
  <si>
    <t>БОНУС! По традиции СПА-программы всем клиентам бокал виноградного напитка в подарок!</t>
  </si>
  <si>
    <t>Создайте свою собственную программу и насладитесь временем посвященным себе! Или подарите сертификат с номиналом и Вам не придется гадать, какой вариант  СПА-программы понравится Вашим близким больше.</t>
  </si>
  <si>
    <t>* при расчете времени СПА-программы время чаепития не учитывается</t>
  </si>
  <si>
    <r>
      <t xml:space="preserve">В столбике "Выбор" поставьте </t>
    </r>
    <r>
      <rPr>
        <b/>
        <sz val="11"/>
        <color rgb="FF361B00"/>
        <rFont val="Verdana"/>
        <family val="2"/>
        <charset val="204"/>
      </rPr>
      <t>"1"</t>
    </r>
    <r>
      <rPr>
        <sz val="11"/>
        <color rgb="FF361B00"/>
        <rFont val="Verdana"/>
        <family val="2"/>
        <charset val="204"/>
      </rPr>
      <t xml:space="preserve"> напротив тех процедур, которые Вы хотите включить в свою уникальную программу. Внизу таблицы будет указано время и стоимость программы. Если Вы хотите прийти вдвоем, но выбираете разные наборы услуг, то рассчитывайте стоимость и продолжительность индивидуально*.</t>
    </r>
  </si>
  <si>
    <t>Обёртывание фруктово-ягодной крем-маской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</si>
</sst>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4"/>
      <color rgb="FF361B00"/>
      <name val="Verdana"/>
      <family val="2"/>
      <charset val="204"/>
    </font>
    <font>
      <b/>
      <sz val="12"/>
      <color rgb="FF361B00"/>
      <name val="Verdana"/>
      <family val="2"/>
      <charset val="204"/>
    </font>
    <font>
      <sz val="12"/>
      <color rgb="FF361B00"/>
      <name val="Verdana"/>
      <family val="2"/>
      <charset val="204"/>
    </font>
    <font>
      <sz val="11"/>
      <color rgb="FF361B00"/>
      <name val="Verdana"/>
      <family val="2"/>
      <charset val="204"/>
    </font>
    <font>
      <b/>
      <sz val="11"/>
      <color rgb="FF361B00"/>
      <name val="Verdana"/>
      <family val="2"/>
      <charset val="204"/>
    </font>
    <font>
      <sz val="11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i/>
      <sz val="12"/>
      <color rgb="FF361B00"/>
      <name val="Verdana"/>
      <family val="2"/>
      <charset val="204"/>
    </font>
    <font>
      <i/>
      <sz val="11"/>
      <color rgb="FF361B00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i/>
      <sz val="14"/>
      <color theme="1"/>
      <name val="Verdana"/>
      <family val="2"/>
      <charset val="204"/>
    </font>
    <font>
      <b/>
      <i/>
      <sz val="11"/>
      <color rgb="FF361B00"/>
      <name val="Verdana"/>
      <family val="2"/>
      <charset val="204"/>
    </font>
    <font>
      <i/>
      <sz val="16"/>
      <color rgb="FF361B00"/>
      <name val="Verdana"/>
      <family val="2"/>
      <charset val="204"/>
    </font>
    <font>
      <sz val="16"/>
      <color theme="1"/>
      <name val="Verdana"/>
      <family val="2"/>
      <charset val="204"/>
    </font>
    <font>
      <b/>
      <i/>
      <sz val="16"/>
      <color rgb="FF361B00"/>
      <name val="Verdana"/>
      <family val="2"/>
      <charset val="204"/>
    </font>
    <font>
      <b/>
      <i/>
      <sz val="14"/>
      <color rgb="FF660066"/>
      <name val="Verdana"/>
      <family val="2"/>
      <charset val="204"/>
    </font>
    <font>
      <b/>
      <i/>
      <sz val="13.5"/>
      <color rgb="FF361B0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Verdana"/>
      <family val="2"/>
      <charset val="204"/>
    </font>
    <font>
      <u/>
      <sz val="12"/>
      <color theme="10"/>
      <name val="Verdana"/>
      <family val="2"/>
      <charset val="204"/>
    </font>
    <font>
      <b/>
      <u/>
      <sz val="12"/>
      <color theme="1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0" fontId="2" fillId="0" borderId="7" xfId="0" applyFont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27" xfId="0" applyFont="1" applyBorder="1"/>
    <xf numFmtId="0" fontId="5" fillId="0" borderId="0" xfId="0" applyFont="1"/>
    <xf numFmtId="0" fontId="14" fillId="0" borderId="0" xfId="0" applyFont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9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 wrapText="1"/>
    </xf>
    <xf numFmtId="0" fontId="2" fillId="0" borderId="3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42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2" fillId="0" borderId="51" xfId="0" applyFont="1" applyBorder="1" applyAlignment="1">
      <alignment horizontal="left" vertical="center" wrapText="1"/>
    </xf>
    <xf numFmtId="0" fontId="20" fillId="0" borderId="40" xfId="1" applyFont="1" applyBorder="1" applyAlignment="1">
      <alignment vertical="center" wrapText="1"/>
    </xf>
    <xf numFmtId="0" fontId="21" fillId="0" borderId="40" xfId="1" applyFont="1" applyBorder="1" applyAlignment="1">
      <alignment vertical="center" wrapText="1"/>
    </xf>
    <xf numFmtId="0" fontId="20" fillId="0" borderId="43" xfId="1" applyFont="1" applyBorder="1" applyAlignment="1">
      <alignment vertical="center" wrapText="1"/>
    </xf>
    <xf numFmtId="0" fontId="20" fillId="0" borderId="39" xfId="1" applyFont="1" applyBorder="1" applyAlignment="1">
      <alignment vertical="center" wrapText="1"/>
    </xf>
    <xf numFmtId="0" fontId="19" fillId="0" borderId="50" xfId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361B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riel-salon.ru/uslugi/obertyvaniya-i-pilingi/19/" TargetMode="External"/><Relationship Id="rId3" Type="http://schemas.openxmlformats.org/officeDocument/2006/relationships/hyperlink" Target="http://www.ariel-salon.ru/uslugi/ruchnoj-massazh/14/" TargetMode="External"/><Relationship Id="rId7" Type="http://schemas.openxmlformats.org/officeDocument/2006/relationships/hyperlink" Target="http://www.ariel-salon.ru/uslugi/obertyvaniya-i-pilingi/18/" TargetMode="External"/><Relationship Id="rId2" Type="http://schemas.openxmlformats.org/officeDocument/2006/relationships/hyperlink" Target="http://www.ariel-salon.ru/uslugi/obertyvaniya-i-pilingi/17/" TargetMode="External"/><Relationship Id="rId1" Type="http://schemas.openxmlformats.org/officeDocument/2006/relationships/hyperlink" Target="http://www.ariel-salon.ru/uslugi/fitoparobochka/16/" TargetMode="External"/><Relationship Id="rId6" Type="http://schemas.openxmlformats.org/officeDocument/2006/relationships/hyperlink" Target="http://www.ariel-salon.ru/uslugi/ruchnoj-massazh/48/" TargetMode="External"/><Relationship Id="rId5" Type="http://schemas.openxmlformats.org/officeDocument/2006/relationships/hyperlink" Target="http://www.ariel-salon.ru/uslugi/ruchnoj-massazh/48/" TargetMode="External"/><Relationship Id="rId4" Type="http://schemas.openxmlformats.org/officeDocument/2006/relationships/hyperlink" Target="http://www.ariel-salon.ru/uslugi/ruchnoj-massazh/23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C79CF-69AD-4A51-8FD5-B9AE9F1A0AEC}">
  <dimension ref="A1:D51"/>
  <sheetViews>
    <sheetView tabSelected="1" topLeftCell="A34" zoomScaleNormal="100" workbookViewId="0">
      <selection activeCell="G35" sqref="G35"/>
    </sheetView>
  </sheetViews>
  <sheetFormatPr defaultRowHeight="14.25" x14ac:dyDescent="0.2"/>
  <cols>
    <col min="1" max="1" width="48.5703125" style="1" customWidth="1"/>
    <col min="2" max="2" width="21.28515625" style="1" customWidth="1"/>
    <col min="3" max="3" width="17.5703125" style="1" customWidth="1"/>
    <col min="4" max="4" width="12.28515625" style="17" customWidth="1"/>
    <col min="5" max="16384" width="9.140625" style="1"/>
  </cols>
  <sheetData>
    <row r="1" spans="1:4" ht="18" customHeight="1" x14ac:dyDescent="0.2">
      <c r="A1" s="62" t="s">
        <v>26</v>
      </c>
      <c r="B1" s="63"/>
      <c r="C1" s="63"/>
      <c r="D1" s="64"/>
    </row>
    <row r="2" spans="1:4" ht="18" customHeight="1" x14ac:dyDescent="0.2">
      <c r="A2" s="65" t="s">
        <v>27</v>
      </c>
      <c r="B2" s="66"/>
      <c r="C2" s="66"/>
      <c r="D2" s="67"/>
    </row>
    <row r="3" spans="1:4" ht="15" x14ac:dyDescent="0.2">
      <c r="A3" s="68" t="s">
        <v>28</v>
      </c>
      <c r="B3" s="69"/>
      <c r="C3" s="69"/>
      <c r="D3" s="70"/>
    </row>
    <row r="4" spans="1:4" ht="18" customHeight="1" x14ac:dyDescent="0.2">
      <c r="A4" s="71" t="s">
        <v>25</v>
      </c>
      <c r="B4" s="72"/>
      <c r="C4" s="72"/>
      <c r="D4" s="73"/>
    </row>
    <row r="5" spans="1:4" ht="42" customHeight="1" x14ac:dyDescent="0.2">
      <c r="A5" s="74" t="s">
        <v>44</v>
      </c>
      <c r="B5" s="75"/>
      <c r="C5" s="75"/>
      <c r="D5" s="76"/>
    </row>
    <row r="6" spans="1:4" ht="68.25" customHeight="1" thickBot="1" x14ac:dyDescent="0.25">
      <c r="A6" s="85" t="s">
        <v>46</v>
      </c>
      <c r="B6" s="86"/>
      <c r="C6" s="86"/>
      <c r="D6" s="87"/>
    </row>
    <row r="7" spans="1:4" s="3" customFormat="1" ht="42" customHeight="1" thickTop="1" x14ac:dyDescent="0.2">
      <c r="A7" s="43" t="s">
        <v>0</v>
      </c>
      <c r="B7" s="44" t="s">
        <v>40</v>
      </c>
      <c r="C7" s="45" t="s">
        <v>39</v>
      </c>
      <c r="D7" s="33" t="s">
        <v>33</v>
      </c>
    </row>
    <row r="8" spans="1:4" ht="15" customHeight="1" x14ac:dyDescent="0.2">
      <c r="A8" s="58" t="s">
        <v>22</v>
      </c>
      <c r="B8" s="4">
        <v>30</v>
      </c>
      <c r="C8" s="8">
        <v>600</v>
      </c>
      <c r="D8" s="34">
        <v>0</v>
      </c>
    </row>
    <row r="9" spans="1:4" ht="15" customHeight="1" thickBot="1" x14ac:dyDescent="0.25">
      <c r="A9" s="88" t="s">
        <v>29</v>
      </c>
      <c r="B9" s="89"/>
      <c r="C9" s="89"/>
      <c r="D9" s="35"/>
    </row>
    <row r="10" spans="1:4" ht="15" customHeight="1" thickTop="1" x14ac:dyDescent="0.2">
      <c r="A10" s="46" t="s">
        <v>35</v>
      </c>
      <c r="B10" s="27">
        <v>30</v>
      </c>
      <c r="C10" s="28">
        <v>1000</v>
      </c>
      <c r="D10" s="36">
        <v>0</v>
      </c>
    </row>
    <row r="11" spans="1:4" ht="15" customHeight="1" thickBot="1" x14ac:dyDescent="0.25">
      <c r="A11" s="59" t="s">
        <v>38</v>
      </c>
      <c r="B11" s="11">
        <v>30</v>
      </c>
      <c r="C11" s="15">
        <v>500</v>
      </c>
      <c r="D11" s="37">
        <v>0</v>
      </c>
    </row>
    <row r="12" spans="1:4" ht="15" customHeight="1" thickTop="1" x14ac:dyDescent="0.2">
      <c r="A12" s="49" t="s">
        <v>1</v>
      </c>
      <c r="B12" s="6">
        <v>30</v>
      </c>
      <c r="C12" s="2">
        <v>1100</v>
      </c>
      <c r="D12" s="38">
        <v>0</v>
      </c>
    </row>
    <row r="13" spans="1:4" ht="15" customHeight="1" x14ac:dyDescent="0.2">
      <c r="A13" s="47" t="s">
        <v>2</v>
      </c>
      <c r="B13" s="4">
        <v>60</v>
      </c>
      <c r="C13" s="8">
        <v>2200</v>
      </c>
      <c r="D13" s="34">
        <v>0</v>
      </c>
    </row>
    <row r="14" spans="1:4" ht="15" customHeight="1" x14ac:dyDescent="0.2">
      <c r="A14" s="47" t="s">
        <v>3</v>
      </c>
      <c r="B14" s="4">
        <v>60</v>
      </c>
      <c r="C14" s="8">
        <v>2200</v>
      </c>
      <c r="D14" s="34">
        <v>0</v>
      </c>
    </row>
    <row r="15" spans="1:4" ht="15" customHeight="1" x14ac:dyDescent="0.2">
      <c r="A15" s="47" t="s">
        <v>4</v>
      </c>
      <c r="B15" s="4">
        <v>30</v>
      </c>
      <c r="C15" s="8">
        <v>1100</v>
      </c>
      <c r="D15" s="34">
        <v>0</v>
      </c>
    </row>
    <row r="16" spans="1:4" ht="15" customHeight="1" x14ac:dyDescent="0.2">
      <c r="A16" s="47" t="s">
        <v>5</v>
      </c>
      <c r="B16" s="4">
        <v>30</v>
      </c>
      <c r="C16" s="8">
        <v>1100</v>
      </c>
      <c r="D16" s="34">
        <v>0</v>
      </c>
    </row>
    <row r="17" spans="1:4" ht="15" customHeight="1" x14ac:dyDescent="0.2">
      <c r="A17" s="57" t="s">
        <v>6</v>
      </c>
      <c r="B17" s="4">
        <v>30</v>
      </c>
      <c r="C17" s="8">
        <v>1200</v>
      </c>
      <c r="D17" s="34">
        <v>0</v>
      </c>
    </row>
    <row r="18" spans="1:4" ht="15" customHeight="1" x14ac:dyDescent="0.2">
      <c r="A18" s="57" t="s">
        <v>7</v>
      </c>
      <c r="B18" s="4">
        <v>30</v>
      </c>
      <c r="C18" s="8">
        <v>1200</v>
      </c>
      <c r="D18" s="34">
        <v>0</v>
      </c>
    </row>
    <row r="19" spans="1:4" ht="15" customHeight="1" x14ac:dyDescent="0.2">
      <c r="A19" s="47" t="s">
        <v>8</v>
      </c>
      <c r="B19" s="4">
        <v>30</v>
      </c>
      <c r="C19" s="8">
        <v>1200</v>
      </c>
      <c r="D19" s="34">
        <v>0</v>
      </c>
    </row>
    <row r="20" spans="1:4" ht="15" customHeight="1" thickBot="1" x14ac:dyDescent="0.25">
      <c r="A20" s="48" t="s">
        <v>9</v>
      </c>
      <c r="B20" s="11">
        <v>30</v>
      </c>
      <c r="C20" s="15">
        <v>1200</v>
      </c>
      <c r="D20" s="37">
        <v>0</v>
      </c>
    </row>
    <row r="21" spans="1:4" ht="15" customHeight="1" thickTop="1" x14ac:dyDescent="0.2">
      <c r="A21" s="60" t="s">
        <v>10</v>
      </c>
      <c r="B21" s="18">
        <v>30</v>
      </c>
      <c r="C21" s="19">
        <v>1200</v>
      </c>
      <c r="D21" s="39">
        <v>0</v>
      </c>
    </row>
    <row r="22" spans="1:4" ht="15" customHeight="1" x14ac:dyDescent="0.2">
      <c r="A22" s="57" t="s">
        <v>11</v>
      </c>
      <c r="B22" s="4">
        <v>60</v>
      </c>
      <c r="C22" s="8">
        <v>2400</v>
      </c>
      <c r="D22" s="34">
        <v>0</v>
      </c>
    </row>
    <row r="23" spans="1:4" ht="15" customHeight="1" x14ac:dyDescent="0.2">
      <c r="A23" s="47" t="s">
        <v>12</v>
      </c>
      <c r="B23" s="4">
        <v>30</v>
      </c>
      <c r="C23" s="8">
        <v>1200</v>
      </c>
      <c r="D23" s="34">
        <v>0</v>
      </c>
    </row>
    <row r="24" spans="1:4" ht="15" customHeight="1" x14ac:dyDescent="0.2">
      <c r="A24" s="47" t="s">
        <v>13</v>
      </c>
      <c r="B24" s="4">
        <v>30</v>
      </c>
      <c r="C24" s="8">
        <v>1200</v>
      </c>
      <c r="D24" s="34">
        <v>0</v>
      </c>
    </row>
    <row r="25" spans="1:4" ht="15" customHeight="1" thickBot="1" x14ac:dyDescent="0.25">
      <c r="A25" s="48" t="s">
        <v>14</v>
      </c>
      <c r="B25" s="11">
        <v>30</v>
      </c>
      <c r="C25" s="15">
        <v>1200</v>
      </c>
      <c r="D25" s="37">
        <v>0</v>
      </c>
    </row>
    <row r="26" spans="1:4" ht="15" customHeight="1" thickTop="1" x14ac:dyDescent="0.2">
      <c r="A26" s="82" t="s">
        <v>15</v>
      </c>
      <c r="B26" s="6">
        <v>30</v>
      </c>
      <c r="C26" s="2">
        <v>1300</v>
      </c>
      <c r="D26" s="38">
        <v>0</v>
      </c>
    </row>
    <row r="27" spans="1:4" ht="15" customHeight="1" thickBot="1" x14ac:dyDescent="0.25">
      <c r="A27" s="82"/>
      <c r="B27" s="5">
        <v>60</v>
      </c>
      <c r="C27" s="29">
        <v>2600</v>
      </c>
      <c r="D27" s="40">
        <v>0</v>
      </c>
    </row>
    <row r="28" spans="1:4" ht="15.75" thickTop="1" x14ac:dyDescent="0.2">
      <c r="A28" s="80" t="s">
        <v>24</v>
      </c>
      <c r="B28" s="18">
        <v>30</v>
      </c>
      <c r="C28" s="19">
        <v>1500</v>
      </c>
      <c r="D28" s="39">
        <v>0</v>
      </c>
    </row>
    <row r="29" spans="1:4" ht="15.75" thickBot="1" x14ac:dyDescent="0.25">
      <c r="A29" s="81"/>
      <c r="B29" s="11">
        <v>60</v>
      </c>
      <c r="C29" s="15">
        <v>3000</v>
      </c>
      <c r="D29" s="37">
        <v>0</v>
      </c>
    </row>
    <row r="30" spans="1:4" ht="15" customHeight="1" thickTop="1" thickBot="1" x14ac:dyDescent="0.25">
      <c r="A30" s="50" t="s">
        <v>21</v>
      </c>
      <c r="B30" s="20">
        <v>30</v>
      </c>
      <c r="C30" s="21">
        <v>500</v>
      </c>
      <c r="D30" s="41">
        <v>0</v>
      </c>
    </row>
    <row r="31" spans="1:4" ht="43.5" thickTop="1" x14ac:dyDescent="0.2">
      <c r="A31" s="51" t="s">
        <v>16</v>
      </c>
      <c r="B31" s="6">
        <v>30</v>
      </c>
      <c r="C31" s="10">
        <v>500</v>
      </c>
      <c r="D31" s="38">
        <v>0</v>
      </c>
    </row>
    <row r="32" spans="1:4" ht="28.5" x14ac:dyDescent="0.2">
      <c r="A32" s="52" t="s">
        <v>17</v>
      </c>
      <c r="B32" s="4">
        <v>30</v>
      </c>
      <c r="C32" s="9">
        <v>500</v>
      </c>
      <c r="D32" s="34">
        <v>0</v>
      </c>
    </row>
    <row r="33" spans="1:4" ht="42.75" x14ac:dyDescent="0.2">
      <c r="A33" s="52" t="s">
        <v>18</v>
      </c>
      <c r="B33" s="4">
        <v>30</v>
      </c>
      <c r="C33" s="9">
        <v>1000</v>
      </c>
      <c r="D33" s="34">
        <v>0</v>
      </c>
    </row>
    <row r="34" spans="1:4" ht="28.5" x14ac:dyDescent="0.2">
      <c r="A34" s="52" t="s">
        <v>47</v>
      </c>
      <c r="B34" s="4">
        <v>30</v>
      </c>
      <c r="C34" s="9">
        <v>500</v>
      </c>
      <c r="D34" s="34">
        <v>0</v>
      </c>
    </row>
    <row r="35" spans="1:4" ht="15" x14ac:dyDescent="0.2">
      <c r="A35" s="61" t="s">
        <v>37</v>
      </c>
      <c r="B35" s="4">
        <v>30</v>
      </c>
      <c r="C35" s="9">
        <v>500</v>
      </c>
      <c r="D35" s="34">
        <v>0</v>
      </c>
    </row>
    <row r="36" spans="1:4" ht="28.5" x14ac:dyDescent="0.2">
      <c r="A36" s="52" t="s">
        <v>36</v>
      </c>
      <c r="B36" s="4">
        <v>30</v>
      </c>
      <c r="C36" s="9">
        <v>1000</v>
      </c>
      <c r="D36" s="34">
        <v>0</v>
      </c>
    </row>
    <row r="37" spans="1:4" ht="15" x14ac:dyDescent="0.2">
      <c r="A37" s="61" t="s">
        <v>19</v>
      </c>
      <c r="B37" s="4">
        <v>30</v>
      </c>
      <c r="C37" s="9">
        <v>2000</v>
      </c>
      <c r="D37" s="34">
        <v>0</v>
      </c>
    </row>
    <row r="38" spans="1:4" ht="15.75" thickBot="1" x14ac:dyDescent="0.25">
      <c r="A38" s="53" t="s">
        <v>20</v>
      </c>
      <c r="B38" s="12">
        <v>60</v>
      </c>
      <c r="C38" s="16">
        <v>4000</v>
      </c>
      <c r="D38" s="37">
        <v>0</v>
      </c>
    </row>
    <row r="39" spans="1:4" ht="15" customHeight="1" thickTop="1" x14ac:dyDescent="0.2">
      <c r="A39" s="54" t="s">
        <v>30</v>
      </c>
      <c r="B39" s="22"/>
      <c r="C39" s="19">
        <v>450</v>
      </c>
      <c r="D39" s="39">
        <v>0</v>
      </c>
    </row>
    <row r="40" spans="1:4" ht="15" customHeight="1" x14ac:dyDescent="0.2">
      <c r="A40" s="55" t="s">
        <v>31</v>
      </c>
      <c r="B40" s="7"/>
      <c r="C40" s="10">
        <v>550</v>
      </c>
      <c r="D40" s="34">
        <v>0</v>
      </c>
    </row>
    <row r="41" spans="1:4" ht="15" customHeight="1" thickBot="1" x14ac:dyDescent="0.25">
      <c r="A41" s="90" t="s">
        <v>32</v>
      </c>
      <c r="B41" s="91"/>
      <c r="C41" s="91"/>
      <c r="D41" s="35"/>
    </row>
    <row r="42" spans="1:4" ht="15.75" thickTop="1" x14ac:dyDescent="0.2">
      <c r="A42" s="56" t="s">
        <v>23</v>
      </c>
      <c r="B42" s="18">
        <v>30</v>
      </c>
      <c r="C42" s="23">
        <v>700</v>
      </c>
      <c r="D42" s="39">
        <v>0</v>
      </c>
    </row>
    <row r="43" spans="1:4" ht="15.75" customHeight="1" thickBot="1" x14ac:dyDescent="0.25">
      <c r="A43" s="88" t="s">
        <v>34</v>
      </c>
      <c r="B43" s="89"/>
      <c r="C43" s="89"/>
      <c r="D43" s="35"/>
    </row>
    <row r="44" spans="1:4" ht="8.25" customHeight="1" thickTop="1" thickBot="1" x14ac:dyDescent="0.3">
      <c r="A44" s="24"/>
      <c r="B44" s="25"/>
      <c r="C44" s="25"/>
      <c r="D44" s="32"/>
    </row>
    <row r="45" spans="1:4" s="14" customFormat="1" ht="35.25" thickBot="1" x14ac:dyDescent="0.3">
      <c r="A45" s="42" t="s">
        <v>42</v>
      </c>
      <c r="B45" s="26">
        <f>B8*D8+B10*D10+B11*D11+B12*D12+B13*D13+B14*D14+B15*D15+B16*D16+B17*D17+B18*D18+B19*D19+B20*D20+B21*D21+B22*D22+B23*D23+B24*D24+B25*D25+B26*D26+B27*D27+B28*D28+B29*D29+B30*D30+B31*D31+B32*D32+B33*D33+B34*D34+B35*D35+B36*D36+B37*D37+B38*D38+B42*D42</f>
        <v>0</v>
      </c>
      <c r="C45" s="92">
        <f>C8*D8+C10*D10+C11*D11+C12*D12+C13*D13+C14*D14+C15*D15+C16*D16+C17*D17+C18*D18+C19*D19+C20*D20+C21*D21+C22*D22+C23*D23+C24*D24+C25*D25+C26*D26+C27*D27+C28*D28+C29*D29+C30*D30+C31*D31+C32*D32+C33*D33+C34*D34+C35*D35+C36*D36+C37*D37+C38*D38+C39*D39+C40*D40+C42*D42</f>
        <v>0</v>
      </c>
      <c r="D45" s="93"/>
    </row>
    <row r="46" spans="1:4" ht="33" customHeight="1" thickBot="1" x14ac:dyDescent="0.3">
      <c r="A46" s="42" t="s">
        <v>41</v>
      </c>
      <c r="B46" s="30">
        <f>B45</f>
        <v>0</v>
      </c>
      <c r="C46" s="83">
        <f>C45*2</f>
        <v>0</v>
      </c>
      <c r="D46" s="84"/>
    </row>
    <row r="47" spans="1:4" ht="39.75" customHeight="1" thickBot="1" x14ac:dyDescent="0.25">
      <c r="A47" s="77" t="s">
        <v>43</v>
      </c>
      <c r="B47" s="78"/>
      <c r="C47" s="78"/>
      <c r="D47" s="79"/>
    </row>
    <row r="48" spans="1:4" ht="19.5" customHeight="1" x14ac:dyDescent="0.2">
      <c r="A48" s="31" t="s">
        <v>45</v>
      </c>
    </row>
    <row r="51" spans="2:2" x14ac:dyDescent="0.2">
      <c r="B51" s="13"/>
    </row>
  </sheetData>
  <mergeCells count="14">
    <mergeCell ref="A47:D47"/>
    <mergeCell ref="A28:A29"/>
    <mergeCell ref="A26:A27"/>
    <mergeCell ref="C46:D46"/>
    <mergeCell ref="A6:D6"/>
    <mergeCell ref="A9:C9"/>
    <mergeCell ref="A41:C41"/>
    <mergeCell ref="A43:C43"/>
    <mergeCell ref="C45:D45"/>
    <mergeCell ref="A1:D1"/>
    <mergeCell ref="A2:D2"/>
    <mergeCell ref="A3:D3"/>
    <mergeCell ref="A4:D4"/>
    <mergeCell ref="A5:D5"/>
  </mergeCells>
  <hyperlinks>
    <hyperlink ref="A8" r:id="rId1" xr:uid="{4F47F523-8023-4C24-9A5E-95D858B121E0}"/>
    <hyperlink ref="A11" r:id="rId2" xr:uid="{78F720D8-4195-4DBC-81AF-B444B934788A}"/>
    <hyperlink ref="A18" r:id="rId3" xr:uid="{AF26AF03-CB03-4A28-B8BA-FBC56326189D}"/>
    <hyperlink ref="A17" r:id="rId4" xr:uid="{D51E3B98-A670-4F56-AA0E-CD4D874BAB25}"/>
    <hyperlink ref="A21" r:id="rId5" xr:uid="{D86ED62E-0193-4A0D-A509-F86D21409EC4}"/>
    <hyperlink ref="A22" r:id="rId6" xr:uid="{5B280C81-A005-46E4-A4D2-27E064FA9777}"/>
    <hyperlink ref="A37" r:id="rId7" xr:uid="{8432D439-3911-4ACE-B11C-EBB05B81AC74}"/>
    <hyperlink ref="A35" r:id="rId8" xr:uid="{8A01795F-BEEB-4BEC-83C4-915E91ED9F92}"/>
  </hyperlinks>
  <pageMargins left="0.11811023622047245" right="0.11811023622047245" top="0.35433070866141736" bottom="0.35433070866141736" header="0.31496062992125984" footer="0.31496062992125984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Салон Ариэль</cp:lastModifiedBy>
  <cp:lastPrinted>2018-12-16T16:13:32Z</cp:lastPrinted>
  <dcterms:created xsi:type="dcterms:W3CDTF">2018-12-14T13:48:02Z</dcterms:created>
  <dcterms:modified xsi:type="dcterms:W3CDTF">2020-11-23T15:57:56Z</dcterms:modified>
</cp:coreProperties>
</file>